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ublic Lands &amp; Buildings\BUILDINGS\(PUBLIC WORKS PROPERTIES)\(GOVERNMENT ADMINSTRATION BUILDINGS)\Building ID #372 (Government Administration Building)\2019 - Solar\GAB, GPO, TCD, Bus Depot\"/>
    </mc:Choice>
  </mc:AlternateContent>
  <bookViews>
    <workbookView xWindow="0" yWindow="0" windowWidth="19200" windowHeight="115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7" i="1"/>
  <c r="G15" i="1"/>
  <c r="G14" i="1"/>
  <c r="G13" i="1"/>
  <c r="G12" i="1"/>
  <c r="G11" i="1"/>
  <c r="G10" i="1"/>
  <c r="G9" i="1"/>
  <c r="G8" i="1"/>
  <c r="G7" i="1"/>
  <c r="G6" i="1"/>
  <c r="G5" i="1"/>
  <c r="G4" i="1"/>
  <c r="G17" i="1" l="1"/>
  <c r="G18" i="1" s="1"/>
</calcChain>
</file>

<file path=xl/sharedStrings.xml><?xml version="1.0" encoding="utf-8"?>
<sst xmlns="http://schemas.openxmlformats.org/spreadsheetml/2006/main" count="23" uniqueCount="23">
  <si>
    <t>Usages</t>
  </si>
  <si>
    <t>Facilities</t>
  </si>
  <si>
    <t>Fuel Adj</t>
  </si>
  <si>
    <t>TOTAL</t>
  </si>
  <si>
    <t>Date</t>
  </si>
  <si>
    <t>Reg. Authority</t>
  </si>
  <si>
    <t>Total</t>
  </si>
  <si>
    <t>Monthly Average</t>
  </si>
  <si>
    <t>GPO and GAB Belco Bills January  2018 - January 2019</t>
  </si>
  <si>
    <t>Demand Charge</t>
  </si>
  <si>
    <t xml:space="preserve">20 Dec  - 22 Jan 2019 </t>
  </si>
  <si>
    <t>19 Nov - 20 Dec 2018</t>
  </si>
  <si>
    <t xml:space="preserve">22 Oct - 19 Nov 2018 </t>
  </si>
  <si>
    <t xml:space="preserve">19 Sept - 22 Oct 18 </t>
  </si>
  <si>
    <t xml:space="preserve">20 June - 20 July 18 </t>
  </si>
  <si>
    <t>20 July - 20 Aug 2018</t>
  </si>
  <si>
    <t>20 Aug 18 - 19 Sept 2018</t>
  </si>
  <si>
    <t>21 May - 20 June 2018</t>
  </si>
  <si>
    <t>20 Apr - 21 May 2018</t>
  </si>
  <si>
    <t xml:space="preserve">21 Mar - 20 Apr 2018 </t>
  </si>
  <si>
    <t>KWH</t>
  </si>
  <si>
    <t xml:space="preserve">20 Feb - 21 Mar 2018  </t>
  </si>
  <si>
    <t xml:space="preserve">19 Jan - 20 Feb 2018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</si>
</sst>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0" fillId="0" borderId="1" xfId="0" applyBorder="1"/>
    <xf numFmtId="8" fontId="0" fillId="0" borderId="1" xfId="0" applyNumberFormat="1" applyBorder="1"/>
    <xf numFmtId="8" fontId="0" fillId="0" borderId="1" xfId="0" applyNumberFormat="1" applyBorder="1" applyAlignment="1">
      <alignment vertical="center"/>
    </xf>
    <xf numFmtId="4" fontId="0" fillId="0" borderId="1" xfId="0" applyNumberFormat="1" applyBorder="1"/>
    <xf numFmtId="0" fontId="1" fillId="0" borderId="1" xfId="0" applyFont="1" applyBorder="1"/>
    <xf numFmtId="8" fontId="1" fillId="0" borderId="1" xfId="0" applyNumberFormat="1" applyFont="1" applyBorder="1"/>
    <xf numFmtId="4" fontId="1" fillId="0" borderId="1" xfId="0" applyNumberFormat="1" applyFont="1" applyBorder="1"/>
    <xf numFmtId="8" fontId="0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K3" sqref="K3"/>
    </sheetView>
  </sheetViews>
  <sheetFormatPr defaultRowHeight="15" x14ac:dyDescent="0.25"/>
  <cols>
    <col min="1" max="1" width="22" customWidth="1"/>
    <col min="2" max="2" width="15.5703125" customWidth="1"/>
    <col min="3" max="3" width="11.28515625" customWidth="1"/>
    <col min="5" max="5" width="11.85546875" customWidth="1"/>
    <col min="6" max="6" width="14.7109375" customWidth="1"/>
    <col min="7" max="7" width="12.28515625" customWidth="1"/>
    <col min="9" max="9" width="11.42578125" customWidth="1"/>
  </cols>
  <sheetData>
    <row r="1" spans="1:9" x14ac:dyDescent="0.25">
      <c r="A1" s="1" t="s">
        <v>8</v>
      </c>
      <c r="B1" s="1"/>
      <c r="C1" s="1"/>
      <c r="D1" s="1"/>
      <c r="E1" s="1"/>
      <c r="F1" s="1"/>
      <c r="G1" s="1"/>
      <c r="H1" s="2"/>
      <c r="I1" s="2"/>
    </row>
    <row r="2" spans="1:9" x14ac:dyDescent="0.25">
      <c r="A2" s="2" t="s">
        <v>4</v>
      </c>
      <c r="B2" s="2" t="s">
        <v>9</v>
      </c>
      <c r="C2" s="2" t="s">
        <v>0</v>
      </c>
      <c r="D2" s="2" t="s">
        <v>1</v>
      </c>
      <c r="E2" s="2" t="s">
        <v>2</v>
      </c>
      <c r="F2" s="3" t="s">
        <v>5</v>
      </c>
      <c r="G2" s="2" t="s">
        <v>3</v>
      </c>
      <c r="H2" s="2"/>
      <c r="I2" s="2" t="s">
        <v>20</v>
      </c>
    </row>
    <row r="3" spans="1:9" x14ac:dyDescent="0.25">
      <c r="A3" s="4"/>
      <c r="B3" s="4"/>
      <c r="C3" s="4"/>
      <c r="D3" s="4"/>
      <c r="E3" s="4"/>
      <c r="F3" s="4"/>
      <c r="G3" s="4"/>
      <c r="H3" s="4"/>
      <c r="I3" s="4"/>
    </row>
    <row r="4" spans="1:9" x14ac:dyDescent="0.25">
      <c r="A4" s="4" t="s">
        <v>10</v>
      </c>
      <c r="B4" s="5">
        <v>5395</v>
      </c>
      <c r="C4" s="5">
        <v>37603.870000000003</v>
      </c>
      <c r="D4" s="5">
        <v>100</v>
      </c>
      <c r="E4" s="6">
        <v>22773.66</v>
      </c>
      <c r="F4" s="5">
        <v>832.11</v>
      </c>
      <c r="G4" s="11">
        <f>SUM(B4:F4)</f>
        <v>66704.639999999999</v>
      </c>
      <c r="H4" s="4"/>
      <c r="I4" s="7">
        <v>175182</v>
      </c>
    </row>
    <row r="5" spans="1:9" x14ac:dyDescent="0.25">
      <c r="A5" s="4" t="s">
        <v>11</v>
      </c>
      <c r="B5" s="5">
        <v>5395</v>
      </c>
      <c r="C5" s="5">
        <v>37967.43</v>
      </c>
      <c r="D5" s="5">
        <v>100</v>
      </c>
      <c r="E5" s="5">
        <v>22824.1</v>
      </c>
      <c r="F5" s="5">
        <v>833.96</v>
      </c>
      <c r="G5" s="11">
        <f t="shared" ref="G5:G15" si="0">SUM(B5:F5)</f>
        <v>67120.490000000005</v>
      </c>
      <c r="H5" s="4"/>
      <c r="I5" s="7">
        <v>175570</v>
      </c>
    </row>
    <row r="6" spans="1:9" x14ac:dyDescent="0.25">
      <c r="A6" s="4" t="s">
        <v>12</v>
      </c>
      <c r="B6" s="5">
        <v>5707</v>
      </c>
      <c r="C6" s="5">
        <v>37294.65</v>
      </c>
      <c r="D6" s="5">
        <v>100</v>
      </c>
      <c r="E6" s="5">
        <v>22460.35</v>
      </c>
      <c r="F6" s="5">
        <v>775.9</v>
      </c>
      <c r="G6" s="11">
        <f t="shared" si="0"/>
        <v>66337.899999999994</v>
      </c>
      <c r="H6" s="4"/>
      <c r="I6" s="7">
        <v>163348</v>
      </c>
    </row>
    <row r="7" spans="1:9" x14ac:dyDescent="0.25">
      <c r="A7" s="4" t="s">
        <v>13</v>
      </c>
      <c r="B7" s="5">
        <v>6201</v>
      </c>
      <c r="C7" s="5">
        <v>44355.33</v>
      </c>
      <c r="D7" s="5">
        <v>100</v>
      </c>
      <c r="E7" s="5">
        <v>29414.28</v>
      </c>
      <c r="F7" s="5">
        <v>997.98</v>
      </c>
      <c r="G7" s="11">
        <f t="shared" si="0"/>
        <v>81068.59</v>
      </c>
      <c r="H7" s="4"/>
      <c r="I7" s="7">
        <v>210102</v>
      </c>
    </row>
    <row r="8" spans="1:9" x14ac:dyDescent="0.25">
      <c r="A8" s="4" t="s">
        <v>16</v>
      </c>
      <c r="B8" s="5">
        <v>6903</v>
      </c>
      <c r="C8" s="5">
        <v>47292.37</v>
      </c>
      <c r="D8" s="5">
        <v>100</v>
      </c>
      <c r="E8" s="5">
        <v>28481.63</v>
      </c>
      <c r="F8" s="5">
        <v>1002.13</v>
      </c>
      <c r="G8" s="11">
        <f t="shared" si="0"/>
        <v>83779.13</v>
      </c>
      <c r="H8" s="4"/>
      <c r="I8" s="7">
        <v>210975</v>
      </c>
    </row>
    <row r="9" spans="1:9" x14ac:dyDescent="0.25">
      <c r="A9" s="4" t="s">
        <v>15</v>
      </c>
      <c r="B9" s="5">
        <v>6955</v>
      </c>
      <c r="C9" s="5">
        <v>48282.3</v>
      </c>
      <c r="D9" s="5">
        <v>100</v>
      </c>
      <c r="E9" s="5">
        <v>28204.3</v>
      </c>
      <c r="F9" s="5">
        <v>1038.53</v>
      </c>
      <c r="G9" s="11">
        <f t="shared" si="0"/>
        <v>84580.13</v>
      </c>
      <c r="H9" s="4"/>
      <c r="I9" s="7">
        <v>218638</v>
      </c>
    </row>
    <row r="10" spans="1:9" x14ac:dyDescent="0.25">
      <c r="A10" s="4" t="s">
        <v>14</v>
      </c>
      <c r="B10" s="5">
        <v>7176</v>
      </c>
      <c r="C10" s="5">
        <v>48293.35</v>
      </c>
      <c r="D10" s="5">
        <v>100</v>
      </c>
      <c r="E10" s="5">
        <v>28887.57</v>
      </c>
      <c r="F10" s="5">
        <v>1016.41</v>
      </c>
      <c r="G10" s="11">
        <f t="shared" si="0"/>
        <v>85473.33</v>
      </c>
      <c r="H10" s="4"/>
      <c r="I10" s="7">
        <v>213982</v>
      </c>
    </row>
    <row r="11" spans="1:9" x14ac:dyDescent="0.25">
      <c r="A11" s="4" t="s">
        <v>17</v>
      </c>
      <c r="B11" s="5">
        <v>6656</v>
      </c>
      <c r="C11" s="5">
        <v>43337.82</v>
      </c>
      <c r="D11" s="5">
        <v>100</v>
      </c>
      <c r="E11" s="5">
        <v>22744.560000000001</v>
      </c>
      <c r="F11" s="5">
        <v>900.31</v>
      </c>
      <c r="G11" s="11">
        <f t="shared" si="0"/>
        <v>73738.69</v>
      </c>
      <c r="H11" s="4"/>
      <c r="I11" s="7">
        <v>189538</v>
      </c>
    </row>
    <row r="12" spans="1:9" x14ac:dyDescent="0.25">
      <c r="A12" s="4" t="s">
        <v>18</v>
      </c>
      <c r="B12" s="5">
        <v>6006</v>
      </c>
      <c r="C12" s="5">
        <v>39450.400000000001</v>
      </c>
      <c r="D12" s="5">
        <v>100</v>
      </c>
      <c r="E12" s="5">
        <v>19911.669999999998</v>
      </c>
      <c r="F12" s="5">
        <v>822.44</v>
      </c>
      <c r="G12" s="11">
        <f t="shared" si="0"/>
        <v>66290.509999999995</v>
      </c>
      <c r="H12" s="4"/>
      <c r="I12" s="7">
        <v>173145</v>
      </c>
    </row>
    <row r="13" spans="1:9" x14ac:dyDescent="0.25">
      <c r="A13" s="4" t="s">
        <v>19</v>
      </c>
      <c r="B13" s="5">
        <v>5486</v>
      </c>
      <c r="C13" s="5">
        <v>36280.42</v>
      </c>
      <c r="D13" s="5">
        <v>100</v>
      </c>
      <c r="E13" s="5">
        <v>16365.36</v>
      </c>
      <c r="F13" s="5">
        <v>758.39</v>
      </c>
      <c r="G13" s="11">
        <f t="shared" si="0"/>
        <v>58990.17</v>
      </c>
      <c r="H13" s="4"/>
      <c r="I13" s="7">
        <v>159662</v>
      </c>
    </row>
    <row r="14" spans="1:9" x14ac:dyDescent="0.25">
      <c r="A14" s="4" t="s">
        <v>21</v>
      </c>
      <c r="B14" s="5">
        <v>5460</v>
      </c>
      <c r="C14" s="5">
        <v>35062.44</v>
      </c>
      <c r="D14" s="5">
        <v>100</v>
      </c>
      <c r="E14" s="5">
        <v>15629.61</v>
      </c>
      <c r="F14" s="5">
        <v>724.3</v>
      </c>
      <c r="G14" s="11">
        <f t="shared" si="0"/>
        <v>56976.350000000006</v>
      </c>
      <c r="H14" s="4"/>
      <c r="I14" s="7">
        <v>152484</v>
      </c>
    </row>
    <row r="15" spans="1:9" x14ac:dyDescent="0.25">
      <c r="A15" s="4" t="s">
        <v>22</v>
      </c>
      <c r="B15" s="5">
        <v>5473</v>
      </c>
      <c r="C15" s="5">
        <v>37646.589999999997</v>
      </c>
      <c r="D15" s="5">
        <v>100</v>
      </c>
      <c r="E15" s="5">
        <v>17240.3</v>
      </c>
      <c r="F15" s="5">
        <v>798.94</v>
      </c>
      <c r="G15" s="11">
        <f t="shared" si="0"/>
        <v>61258.83</v>
      </c>
      <c r="H15" s="4"/>
      <c r="I15" s="7">
        <v>168198</v>
      </c>
    </row>
    <row r="16" spans="1:9" x14ac:dyDescent="0.25">
      <c r="A16" s="4"/>
      <c r="B16" s="4"/>
      <c r="C16" s="4"/>
      <c r="D16" s="5"/>
      <c r="E16" s="4"/>
      <c r="F16" s="4"/>
      <c r="G16" s="4"/>
      <c r="H16" s="4"/>
      <c r="I16" s="7"/>
    </row>
    <row r="17" spans="1:9" x14ac:dyDescent="0.25">
      <c r="A17" s="8" t="s">
        <v>6</v>
      </c>
      <c r="B17" s="8"/>
      <c r="C17" s="8"/>
      <c r="D17" s="8"/>
      <c r="E17" s="8"/>
      <c r="F17" s="8"/>
      <c r="G17" s="9">
        <f>SUM(G4:G16)</f>
        <v>852318.75999999989</v>
      </c>
      <c r="H17" s="8"/>
      <c r="I17" s="10">
        <f>SUM(I4:I16)</f>
        <v>2210824</v>
      </c>
    </row>
    <row r="18" spans="1:9" x14ac:dyDescent="0.25">
      <c r="A18" s="8" t="s">
        <v>7</v>
      </c>
      <c r="B18" s="8"/>
      <c r="C18" s="8"/>
      <c r="D18" s="8"/>
      <c r="E18" s="8"/>
      <c r="F18" s="8"/>
      <c r="G18" s="9">
        <f>G17/12</f>
        <v>71026.563333333324</v>
      </c>
      <c r="H18" s="8"/>
      <c r="I18" s="10">
        <f>I17/12</f>
        <v>184235.33333333334</v>
      </c>
    </row>
  </sheetData>
  <mergeCells count="1">
    <mergeCell ref="A1:G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Bermuda Government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Reid, Dennis D.</dc:creator>
  <cp:lastModifiedBy>Reid, Dennis D.</cp:lastModifiedBy>
  <dcterms:created xsi:type="dcterms:W3CDTF">2019-02-07T20:06:41Z</dcterms:created>
  <dcterms:modified xsi:type="dcterms:W3CDTF">2019-02-14T16:34:24Z</dcterms:modified>
</cp:coreProperties>
</file>